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пленка" sheetId="1" r:id="rId1"/>
  </sheets>
  <definedNames/>
  <calcPr fullCalcOnLoad="1"/>
</workbook>
</file>

<file path=xl/sharedStrings.xml><?xml version="1.0" encoding="utf-8"?>
<sst xmlns="http://schemas.openxmlformats.org/spreadsheetml/2006/main" count="58" uniqueCount="46">
  <si>
    <t>Категории</t>
  </si>
  <si>
    <t>Цены/поставщики</t>
  </si>
  <si>
    <t>Наименование</t>
  </si>
  <si>
    <t>Х</t>
  </si>
  <si>
    <t>Характеристика</t>
  </si>
  <si>
    <t>Итого</t>
  </si>
  <si>
    <t>Номер п/п</t>
  </si>
  <si>
    <t>Адрес</t>
  </si>
  <si>
    <t>Телефон</t>
  </si>
  <si>
    <t>Начальная цена</t>
  </si>
  <si>
    <t>Средняя цена</t>
  </si>
  <si>
    <t>Цена за единицу</t>
  </si>
  <si>
    <t>ИТОГО</t>
  </si>
  <si>
    <t>Главный врач                      _________________ В.А. Каданцев</t>
  </si>
  <si>
    <t>Количество, шт</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</si>
  <si>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</si>
  <si>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</si>
  <si>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Исполнитель: экономист отдела материально-технического снабжения</t>
  </si>
  <si>
    <t>Пильникова Светлана Сергеевна</t>
  </si>
  <si>
    <t>тел/факс. 8(34675) 6-79-98</t>
  </si>
  <si>
    <t>e-mail: mtsucgb@mail.ru</t>
  </si>
  <si>
    <t>Наименование  источника</t>
  </si>
  <si>
    <t xml:space="preserve">Дата, номер коммерческого предложения </t>
  </si>
  <si>
    <t xml:space="preserve">Облучатель-рециркулятор </t>
  </si>
  <si>
    <t>Облучатель – рециркулятор бактерицидный, ультрафиолетовый,  настенный. Предназначен для обеззараживания воздуха помещений в присутствии людей с помощью обеззараживания воздушного потока в процессе его циркуляции через корпус, внутри которого размещены две бактерицидные лампы низкого давления мощностью 30 W. Рециркулятор обеспечивает готовность к эксплуатации помещений лечебно-профилактических учреждений в соответствии с нормами требованиями, регламентированными органами санэпиднадзора МЗ РФ.  Рециркулятор работает от сети переменного тока напряжением (220+ 22) В,  частотой 50 Гц. Мощность, потребляемая рециркулятором от сети переменного тока, не более 200 ВА. Облученность от источника УФ- излучения на расстоянии 5 см на длине волны в диапазоне (220-280) нм не менее 50 Вт/кв. м.</t>
  </si>
  <si>
    <t>Ручной эхограф</t>
  </si>
  <si>
    <t xml:space="preserve">Ручной эхограф для определения сердцебиения плода.  Предназначен для рутинного обследования плода врачами-акушерами, акушерками и даже самими беременными женщинами. Прибор является высокопроизводительной моделью и оснащен, цифровым жидкокристаллическим дисплеем для измерения сердцебиения плода в трех режимах работы: реального времени, усредненном или ручном режиме. Снабжен выходом для аудио шнура и может соединяться с наушниками или магнитофоном через аудио вход. Прибор имеет плоскую форму, экономно потребляет энергию и снабжен взаимозаменяемым ультразвуковым зондом. </t>
  </si>
  <si>
    <t>ООО "Медирон"</t>
  </si>
  <si>
    <t>Исх.№098/11 от 07.09.2011г.</t>
  </si>
  <si>
    <t>620039, г.екатеринбург, ул.XXII Партсъезда 15</t>
  </si>
  <si>
    <t>8(343) 330-77-10</t>
  </si>
  <si>
    <t>ООО "Альфамед"</t>
  </si>
  <si>
    <t>Вх.№129 от 08.09.2011г.</t>
  </si>
  <si>
    <t>620039, г.Екатеринбург, ул.Машиностроителей, 41</t>
  </si>
  <si>
    <t>8(343) 338-19-41</t>
  </si>
  <si>
    <t>ООО "Квазар"</t>
  </si>
  <si>
    <t>Вх.№130 от 08.09.2011г.</t>
  </si>
  <si>
    <t>620086, г.Екатеринбург, ул.Радищева, 60А, офис № 204</t>
  </si>
  <si>
    <t>8 (343) 23-57-999</t>
  </si>
  <si>
    <t>Срок действия цен до 31.12.2011 года</t>
  </si>
  <si>
    <t>Дата составления сводной таблицы 12 сентября 2011 года</t>
  </si>
  <si>
    <r>
      <t xml:space="preserve">Способ размещения заказа                      </t>
    </r>
    <r>
      <rPr>
        <i/>
        <sz val="11"/>
        <color indexed="8"/>
        <rFont val="Calibri"/>
        <family val="2"/>
      </rPr>
      <t>Запрос котировок</t>
    </r>
  </si>
  <si>
    <t>И.о.начальника ОМТС    _________________О.В.Кажуро</t>
  </si>
  <si>
    <t>Обоснование расчета начальной (максимальной) цены контракта на приобретение медицинского оборудования
из  средств Фонда социального страхования «Родовые сертификаты» по разделу (0901) на четвертый квартал 2011 года  для нужд акушерско-физиологического отделения МУ«Центральная городская больница г. Югорска»</t>
  </si>
  <si>
    <t>Т.к.лимиты на приобретение медицинского оборудования открыты в сумме 57 253,00 рублей то начальная (максимальная)цена определена в сумме 57 253 (Пятьдесят семь тысяч двести пятьдесят три рубля).</t>
  </si>
  <si>
    <t>Начальная (максимальная) цена контракта: 57 253,00 (Пятьдесят семь тысяч двести пятьдесят три рубля)</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</si>
</sst>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39">
    <font>
      <sz val="11"/>
      <color theme="1"/>
      <name val="Calibri"/>
      <family val="2"/>
    </font>
    <font>
      <sz val="11"/>
      <color indexed="8"/>
      <name val="Calibri"/>
      <family val="2"/>
    </font>
    <font>
      <b/>
      <sz val="11"/>
      <color indexed="8"/>
      <name val="Calibri"/>
      <family val="2"/>
    </font>
    <font>
      <u val="single"/>
      <sz val="16.5"/>
      <color indexed="12"/>
      <name val="Calibri"/>
      <family val="2"/>
    </font>
    <font>
      <u val="single"/>
      <sz val="16.5"/>
      <color indexed="36"/>
      <name val="Calibri"/>
      <family val="2"/>
    </font>
    <font>
      <i/>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style="medium"/>
      <bottom style="thin"/>
    </border>
    <border>
      <left style="thin"/>
      <right style="thin"/>
      <top style="thin"/>
      <bottom style="thin"/>
    </border>
    <border>
      <left/>
      <right style="medium"/>
      <top style="thin"/>
      <bottom style="thin"/>
    </border>
    <border>
      <left style="thin"/>
      <right style="thin"/>
      <top/>
      <bottom style="thin"/>
    </border>
    <border>
      <left style="medium"/>
      <right style="medium"/>
      <top style="medium"/>
      <bottom style="medium"/>
    </border>
    <border>
      <left/>
      <right style="medium"/>
      <top/>
      <bottom style="thin"/>
    </border>
    <border>
      <left style="thin"/>
      <right>
        <color indexed="63"/>
      </right>
      <top/>
      <bottom style="thin"/>
    </border>
    <border>
      <left style="thin"/>
      <right/>
      <top style="thin"/>
      <bottom style="thin"/>
    </border>
    <border>
      <left/>
      <right style="medium"/>
      <top style="medium"/>
      <bottom style="thin"/>
    </border>
    <border>
      <left/>
      <right style="medium"/>
      <top style="medium"/>
      <bottom style="medium"/>
    </border>
    <border>
      <left style="medium"/>
      <right style="medium"/>
      <top style="medium"/>
      <bottom/>
    </border>
    <border>
      <left style="medium"/>
      <right style="medium"/>
      <top/>
      <bottom style="medium"/>
    </border>
    <border>
      <left style="thin"/>
      <right/>
      <top style="medium"/>
      <bottom style="thin"/>
    </border>
    <border>
      <left/>
      <right/>
      <top style="medium"/>
      <bottom style="thin"/>
    </border>
    <border>
      <left/>
      <right/>
      <top style="thin"/>
      <bottom style="thin"/>
    </border>
    <border>
      <left/>
      <right style="thin"/>
      <top style="thin"/>
      <bottom style="thin"/>
    </border>
    <border>
      <left style="medium"/>
      <right/>
      <top style="medium"/>
      <bottom style="medium"/>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4" fillId="0" borderId="0" applyNumberFormat="0" applyFill="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32" borderId="0" applyNumberFormat="0" applyBorder="0" applyAlignment="0" applyProtection="0"/>
  </cellStyleXfs>
  <cellXfs count="58">
    <xf numFmtId="0" fontId="0" fillId="0" borderId="0" xfId="0" applyFont="1" applyAlignment="1">
      <alignment/>
    </xf>
    <xf numFmtId="0" fontId="0" fillId="0" borderId="0" xfId="0" applyBorder="1" applyAlignment="1">
      <alignment/>
    </xf>
    <xf numFmtId="0" fontId="0" fillId="0" borderId="0" xfId="0" applyAlignment="1">
      <alignment vertical="top"/>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165" fontId="0" fillId="0" borderId="16" xfId="0" applyNumberFormat="1" applyBorder="1" applyAlignment="1">
      <alignment horizontal="center"/>
    </xf>
    <xf numFmtId="165" fontId="0" fillId="0" borderId="14" xfId="0" applyNumberFormat="1" applyBorder="1" applyAlignment="1">
      <alignment horizontal="center"/>
    </xf>
    <xf numFmtId="165" fontId="0" fillId="0" borderId="15" xfId="0" applyNumberFormat="1" applyBorder="1" applyAlignment="1">
      <alignment horizontal="center"/>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17" xfId="0" applyBorder="1" applyAlignment="1">
      <alignment horizontal="center" vertical="center" wrapText="1"/>
    </xf>
    <xf numFmtId="0" fontId="0" fillId="0" borderId="18" xfId="0" applyBorder="1" applyAlignment="1">
      <alignment horizontal="center"/>
    </xf>
    <xf numFmtId="0" fontId="0" fillId="0" borderId="17" xfId="0" applyBorder="1" applyAlignment="1">
      <alignment horizontal="center" vertical="center"/>
    </xf>
    <xf numFmtId="0" fontId="0" fillId="0" borderId="19" xfId="0" applyBorder="1" applyAlignment="1">
      <alignment horizontal="center" vertical="center" wrapText="1"/>
    </xf>
    <xf numFmtId="0" fontId="0" fillId="0" borderId="16" xfId="0" applyBorder="1" applyAlignment="1">
      <alignment horizontal="center"/>
    </xf>
    <xf numFmtId="0" fontId="0" fillId="0" borderId="0" xfId="0" applyBorder="1" applyAlignment="1">
      <alignment horizontal="center" vertical="justify"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xf>
    <xf numFmtId="0" fontId="38" fillId="0" borderId="0" xfId="0" applyFont="1" applyBorder="1" applyAlignment="1">
      <alignment horizontal="center" vertical="center" wrapText="1"/>
    </xf>
    <xf numFmtId="0" fontId="0" fillId="0" borderId="0" xfId="0" applyNumberFormat="1" applyAlignment="1">
      <alignment horizontal="left" vertical="center" wrapText="1"/>
    </xf>
    <xf numFmtId="0" fontId="0" fillId="0" borderId="22" xfId="0" applyBorder="1" applyAlignment="1">
      <alignment horizontal="center" vertical="center" wrapText="1"/>
    </xf>
    <xf numFmtId="0" fontId="38" fillId="0" borderId="0" xfId="0" applyFont="1" applyAlignment="1">
      <alignment/>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0"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22" xfId="0" applyBorder="1" applyAlignment="1">
      <alignment horizontal="center" vertical="center" wrapText="1"/>
    </xf>
    <xf numFmtId="44" fontId="38" fillId="0" borderId="23" xfId="43" applyFont="1" applyBorder="1" applyAlignment="1">
      <alignment horizontal="center" vertical="center" wrapText="1"/>
    </xf>
    <xf numFmtId="44" fontId="38" fillId="0" borderId="24" xfId="43" applyFont="1" applyBorder="1" applyAlignment="1">
      <alignment horizontal="center" vertical="center" wrapText="1"/>
    </xf>
    <xf numFmtId="44" fontId="38" fillId="0" borderId="30" xfId="43" applyFont="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38" fillId="0" borderId="0" xfId="0" applyFont="1" applyAlignment="1">
      <alignment horizontal="left"/>
    </xf>
    <xf numFmtId="0" fontId="0" fillId="0" borderId="0" xfId="0" applyNumberFormat="1" applyAlignment="1">
      <alignment horizontal="left" vertical="center" wrapText="1"/>
    </xf>
    <xf numFmtId="0" fontId="0" fillId="0" borderId="0" xfId="0" applyNumberFormat="1" applyBorder="1" applyAlignment="1">
      <alignment horizontal="left" vertical="top" wrapText="1"/>
    </xf>
    <xf numFmtId="0" fontId="0" fillId="0" borderId="30" xfId="0" applyBorder="1" applyAlignment="1">
      <alignment horizontal="center" vertical="center" wrapText="1"/>
    </xf>
    <xf numFmtId="0" fontId="0" fillId="0" borderId="32" xfId="0" applyBorder="1" applyAlignment="1">
      <alignment horizontal="center" vertical="center" wrapText="1"/>
    </xf>
    <xf numFmtId="0" fontId="38" fillId="0" borderId="30" xfId="0" applyFont="1" applyBorder="1" applyAlignment="1">
      <alignment horizontal="center" vertical="center" wrapText="1"/>
    </xf>
    <xf numFmtId="0" fontId="38" fillId="0" borderId="31" xfId="0" applyFont="1" applyBorder="1" applyAlignment="1">
      <alignment horizontal="center" vertical="center" wrapText="1"/>
    </xf>
    <xf numFmtId="0" fontId="38" fillId="0" borderId="32" xfId="0" applyFont="1" applyBorder="1" applyAlignment="1">
      <alignment horizontal="center" vertical="center" wrapText="1"/>
    </xf>
    <xf numFmtId="0" fontId="38" fillId="0" borderId="3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wrapText="1"/>
    </xf>
    <xf numFmtId="0" fontId="0" fillId="0" borderId="34" xfId="0" applyBorder="1" applyAlignment="1">
      <alignment horizontal="center" vertical="center" wrapText="1"/>
    </xf>
    <xf numFmtId="0" fontId="2" fillId="0" borderId="0" xfId="0"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I46"/>
  <sheetViews>
    <sheetView tabSelected="1" zoomScalePageLayoutView="0" workbookViewId="0" topLeftCell="A11">
      <selection activeCell="F20" sqref="F20"/>
    </sheetView>
  </sheetViews>
  <sheetFormatPr defaultColWidth="9.140625" defaultRowHeight="15"/>
  <cols>
    <col min="1" max="1" width="20.7109375" style="0" customWidth="1"/>
    <col min="2" max="2" width="22.140625" style="0" customWidth="1"/>
    <col min="3" max="3" width="22.8515625" style="0" customWidth="1"/>
    <col min="4" max="6" width="20.7109375" style="0" customWidth="1"/>
  </cols>
  <sheetData>
    <row r="1" spans="1:6" ht="49.5" customHeight="1">
      <c r="A1" s="54" t="s">
        <v>43</v>
      </c>
      <c r="B1" s="54"/>
      <c r="C1" s="54"/>
      <c r="D1" s="54"/>
      <c r="E1" s="54"/>
      <c r="F1" s="54"/>
    </row>
    <row r="2" spans="1:6" ht="15">
      <c r="A2" s="55"/>
      <c r="B2" s="55"/>
      <c r="C2" s="55"/>
      <c r="D2" s="55"/>
      <c r="E2" s="55"/>
      <c r="F2" s="55"/>
    </row>
    <row r="3" ht="15.75" thickBot="1">
      <c r="D3" t="s">
        <v>41</v>
      </c>
    </row>
    <row r="4" spans="1:6" ht="15.75" thickBot="1">
      <c r="A4" s="30" t="s">
        <v>0</v>
      </c>
      <c r="B4" s="37" t="s">
        <v>1</v>
      </c>
      <c r="C4" s="56"/>
      <c r="D4" s="56"/>
      <c r="E4" s="30" t="s">
        <v>10</v>
      </c>
      <c r="F4" s="30" t="s">
        <v>9</v>
      </c>
    </row>
    <row r="5" spans="1:6" ht="15.75" thickBot="1">
      <c r="A5" s="31"/>
      <c r="B5" s="3">
        <v>1</v>
      </c>
      <c r="C5" s="4">
        <v>2</v>
      </c>
      <c r="D5" s="5">
        <v>3</v>
      </c>
      <c r="E5" s="31"/>
      <c r="F5" s="31"/>
    </row>
    <row r="6" spans="1:6" ht="20.25" customHeight="1">
      <c r="A6" s="21" t="s">
        <v>2</v>
      </c>
      <c r="B6" s="32" t="s">
        <v>23</v>
      </c>
      <c r="C6" s="33"/>
      <c r="D6" s="33"/>
      <c r="E6" s="6" t="s">
        <v>3</v>
      </c>
      <c r="F6" s="25" t="s">
        <v>3</v>
      </c>
    </row>
    <row r="7" spans="1:6" ht="198.75" customHeight="1">
      <c r="A7" s="18" t="s">
        <v>4</v>
      </c>
      <c r="B7" s="34" t="s">
        <v>24</v>
      </c>
      <c r="C7" s="35"/>
      <c r="D7" s="36"/>
      <c r="E7" s="19"/>
      <c r="F7" s="16"/>
    </row>
    <row r="8" spans="1:6" ht="15">
      <c r="A8" s="23" t="s">
        <v>14</v>
      </c>
      <c r="B8" s="34">
        <v>2</v>
      </c>
      <c r="C8" s="35"/>
      <c r="D8" s="35"/>
      <c r="E8" s="7" t="s">
        <v>3</v>
      </c>
      <c r="F8" s="8" t="s">
        <v>3</v>
      </c>
    </row>
    <row r="9" spans="1:6" ht="15">
      <c r="A9" s="22" t="s">
        <v>11</v>
      </c>
      <c r="B9" s="9">
        <v>9340</v>
      </c>
      <c r="C9" s="9">
        <v>9300</v>
      </c>
      <c r="D9" s="9">
        <v>9400</v>
      </c>
      <c r="E9" s="10">
        <f>(B9+C9+D9)/3</f>
        <v>9346.666666666666</v>
      </c>
      <c r="F9" s="11">
        <f>E9</f>
        <v>9346.666666666666</v>
      </c>
    </row>
    <row r="10" spans="1:6" ht="15.75" thickBot="1">
      <c r="A10" s="22" t="s">
        <v>5</v>
      </c>
      <c r="B10" s="10">
        <f>B8*B9</f>
        <v>18680</v>
      </c>
      <c r="C10" s="10">
        <f>B8*C9</f>
        <v>18600</v>
      </c>
      <c r="D10" s="10">
        <f>D9*B8</f>
        <v>18800</v>
      </c>
      <c r="E10" s="10">
        <f>E9*B8</f>
        <v>18693.333333333332</v>
      </c>
      <c r="F10" s="11">
        <f>E10</f>
        <v>18693.333333333332</v>
      </c>
    </row>
    <row r="11" spans="1:6" ht="20.25" customHeight="1">
      <c r="A11" s="21" t="s">
        <v>2</v>
      </c>
      <c r="B11" s="32" t="s">
        <v>25</v>
      </c>
      <c r="C11" s="33"/>
      <c r="D11" s="33"/>
      <c r="E11" s="6" t="s">
        <v>3</v>
      </c>
      <c r="F11" s="25" t="s">
        <v>3</v>
      </c>
    </row>
    <row r="12" spans="1:6" ht="157.5" customHeight="1">
      <c r="A12" s="18" t="s">
        <v>4</v>
      </c>
      <c r="B12" s="34" t="s">
        <v>26</v>
      </c>
      <c r="C12" s="35"/>
      <c r="D12" s="36"/>
      <c r="E12" s="19"/>
      <c r="F12" s="16"/>
    </row>
    <row r="13" spans="1:6" ht="15">
      <c r="A13" s="23" t="s">
        <v>14</v>
      </c>
      <c r="B13" s="34">
        <v>2</v>
      </c>
      <c r="C13" s="35"/>
      <c r="D13" s="35"/>
      <c r="E13" s="7" t="s">
        <v>3</v>
      </c>
      <c r="F13" s="8" t="s">
        <v>3</v>
      </c>
    </row>
    <row r="14" spans="1:6" ht="15">
      <c r="A14" s="22" t="s">
        <v>11</v>
      </c>
      <c r="B14" s="9">
        <v>19700</v>
      </c>
      <c r="C14" s="9">
        <v>19500</v>
      </c>
      <c r="D14" s="9">
        <v>19800</v>
      </c>
      <c r="E14" s="10">
        <f>(B14+C14+D14)/3</f>
        <v>19666.666666666668</v>
      </c>
      <c r="F14" s="11">
        <f>E14</f>
        <v>19666.666666666668</v>
      </c>
    </row>
    <row r="15" spans="1:6" ht="15">
      <c r="A15" s="22" t="s">
        <v>5</v>
      </c>
      <c r="B15" s="10">
        <f>B13*B14</f>
        <v>39400</v>
      </c>
      <c r="C15" s="10">
        <f>B13*C14</f>
        <v>39000</v>
      </c>
      <c r="D15" s="10">
        <f>D14*B13</f>
        <v>39600</v>
      </c>
      <c r="E15" s="10">
        <f>E14*B13</f>
        <v>39333.333333333336</v>
      </c>
      <c r="F15" s="11">
        <f>E15</f>
        <v>39333.333333333336</v>
      </c>
    </row>
    <row r="16" spans="1:6" ht="15">
      <c r="A16" s="12" t="s">
        <v>12</v>
      </c>
      <c r="B16" s="10">
        <f>B15+B10</f>
        <v>58080</v>
      </c>
      <c r="C16" s="10">
        <f>C15+C10</f>
        <v>57600</v>
      </c>
      <c r="D16" s="10">
        <f>D15+D10</f>
        <v>58400</v>
      </c>
      <c r="E16" s="10">
        <f>E15+E10</f>
        <v>58026.66666666667</v>
      </c>
      <c r="F16" s="10">
        <f>F15+F10</f>
        <v>58026.66666666667</v>
      </c>
    </row>
    <row r="17" spans="1:6" ht="15">
      <c r="A17" s="13"/>
      <c r="B17" s="14"/>
      <c r="C17" s="14"/>
      <c r="D17" s="14"/>
      <c r="E17" s="14"/>
      <c r="F17" s="14"/>
    </row>
    <row r="18" spans="1:6" ht="35.25" customHeight="1">
      <c r="A18" s="57" t="s">
        <v>44</v>
      </c>
      <c r="B18" s="57"/>
      <c r="C18" s="57"/>
      <c r="D18" s="57"/>
      <c r="E18" s="57"/>
      <c r="F18" s="57"/>
    </row>
    <row r="19" spans="1:6" ht="5.25" customHeight="1">
      <c r="A19" s="13"/>
      <c r="B19" s="14"/>
      <c r="C19" s="14"/>
      <c r="D19" s="14"/>
      <c r="E19" s="14"/>
      <c r="F19" s="14"/>
    </row>
    <row r="20" ht="15">
      <c r="A20" t="s">
        <v>45</v>
      </c>
    </row>
    <row r="21" ht="5.25" customHeight="1"/>
    <row r="22" spans="1:6" ht="28.5" customHeight="1">
      <c r="A22" s="46" t="s">
        <v>15</v>
      </c>
      <c r="B22" s="46"/>
      <c r="C22" s="46"/>
      <c r="D22" s="46"/>
      <c r="E22" s="46"/>
      <c r="F22" s="46"/>
    </row>
    <row r="23" spans="1:6" ht="8.25" customHeight="1">
      <c r="A23" s="46"/>
      <c r="B23" s="46"/>
      <c r="C23" s="46"/>
      <c r="D23" s="46"/>
      <c r="E23" s="46"/>
      <c r="F23" s="46"/>
    </row>
    <row r="24" spans="1:6" ht="12.75" customHeight="1" thickBot="1">
      <c r="A24" s="27"/>
      <c r="B24" s="27"/>
      <c r="C24" s="27"/>
      <c r="D24" s="27"/>
      <c r="E24" s="27"/>
      <c r="F24" s="27"/>
    </row>
    <row r="25" spans="1:6" ht="45.75" thickBot="1">
      <c r="A25" s="17" t="s">
        <v>6</v>
      </c>
      <c r="B25" s="15" t="s">
        <v>21</v>
      </c>
      <c r="C25" s="28" t="s">
        <v>22</v>
      </c>
      <c r="D25" s="37" t="s">
        <v>7</v>
      </c>
      <c r="E25" s="38"/>
      <c r="F25" s="17" t="s">
        <v>8</v>
      </c>
    </row>
    <row r="26" spans="1:6" ht="15" customHeight="1">
      <c r="A26" s="30">
        <v>1</v>
      </c>
      <c r="B26" s="39" t="s">
        <v>27</v>
      </c>
      <c r="C26" s="39" t="s">
        <v>28</v>
      </c>
      <c r="D26" s="41" t="s">
        <v>29</v>
      </c>
      <c r="E26" s="42"/>
      <c r="F26" s="30" t="s">
        <v>30</v>
      </c>
    </row>
    <row r="27" spans="1:6" ht="15.75" thickBot="1">
      <c r="A27" s="31"/>
      <c r="B27" s="40"/>
      <c r="C27" s="40"/>
      <c r="D27" s="43"/>
      <c r="E27" s="44"/>
      <c r="F27" s="31"/>
    </row>
    <row r="28" spans="1:6" ht="15" customHeight="1">
      <c r="A28" s="30">
        <v>2</v>
      </c>
      <c r="B28" s="39" t="s">
        <v>31</v>
      </c>
      <c r="C28" s="39" t="s">
        <v>32</v>
      </c>
      <c r="D28" s="41" t="s">
        <v>33</v>
      </c>
      <c r="E28" s="42"/>
      <c r="F28" s="30" t="s">
        <v>34</v>
      </c>
    </row>
    <row r="29" spans="1:6" ht="15.75" thickBot="1">
      <c r="A29" s="31"/>
      <c r="B29" s="40"/>
      <c r="C29" s="40"/>
      <c r="D29" s="43"/>
      <c r="E29" s="44"/>
      <c r="F29" s="31"/>
    </row>
    <row r="30" spans="1:6" ht="15">
      <c r="A30" s="30">
        <v>3</v>
      </c>
      <c r="B30" s="48" t="s">
        <v>35</v>
      </c>
      <c r="C30" s="30" t="s">
        <v>36</v>
      </c>
      <c r="D30" s="50" t="s">
        <v>37</v>
      </c>
      <c r="E30" s="51"/>
      <c r="F30" s="30" t="s">
        <v>38</v>
      </c>
    </row>
    <row r="31" spans="1:6" ht="15.75" thickBot="1">
      <c r="A31" s="31"/>
      <c r="B31" s="49"/>
      <c r="C31" s="31"/>
      <c r="D31" s="52"/>
      <c r="E31" s="53"/>
      <c r="F31" s="31"/>
    </row>
    <row r="32" spans="1:6" ht="15">
      <c r="A32" s="24"/>
      <c r="B32" s="20"/>
      <c r="C32" s="20"/>
      <c r="D32" s="26"/>
      <c r="E32" s="26"/>
      <c r="F32" s="24"/>
    </row>
    <row r="33" spans="1:6" ht="45" customHeight="1">
      <c r="A33" s="47" t="s">
        <v>16</v>
      </c>
      <c r="B33" s="47"/>
      <c r="C33" s="47"/>
      <c r="D33" s="47"/>
      <c r="E33" s="47"/>
      <c r="F33" s="47"/>
    </row>
    <row r="34" spans="1:6" ht="15" customHeight="1" hidden="1">
      <c r="A34" s="47"/>
      <c r="B34" s="47"/>
      <c r="C34" s="47"/>
      <c r="D34" s="47"/>
      <c r="E34" s="47"/>
      <c r="F34" s="47"/>
    </row>
    <row r="35" spans="1:4" ht="15">
      <c r="A35" s="1"/>
      <c r="B35" s="1"/>
      <c r="C35" s="1"/>
      <c r="D35" s="1"/>
    </row>
    <row r="36" ht="15">
      <c r="A36" s="2" t="s">
        <v>39</v>
      </c>
    </row>
    <row r="37" ht="23.25" customHeight="1">
      <c r="A37" t="s">
        <v>13</v>
      </c>
    </row>
    <row r="39" ht="15">
      <c r="A39" t="s">
        <v>42</v>
      </c>
    </row>
    <row r="41" ht="15">
      <c r="A41" t="s">
        <v>40</v>
      </c>
    </row>
    <row r="42" ht="12.75" customHeight="1"/>
    <row r="43" spans="1:9" ht="17.25" customHeight="1">
      <c r="A43" s="29" t="s">
        <v>17</v>
      </c>
      <c r="B43" s="29"/>
      <c r="C43" s="29"/>
      <c r="D43" s="29"/>
      <c r="E43" s="29"/>
      <c r="F43" s="29"/>
      <c r="G43" s="29"/>
      <c r="H43" s="29"/>
      <c r="I43" s="29"/>
    </row>
    <row r="44" spans="1:9" ht="15.75" customHeight="1">
      <c r="A44" s="45" t="s">
        <v>18</v>
      </c>
      <c r="B44" s="45"/>
      <c r="C44" s="45"/>
      <c r="D44" s="45"/>
      <c r="E44" s="29"/>
      <c r="F44" s="29"/>
      <c r="G44" s="29"/>
      <c r="H44" s="29"/>
      <c r="I44" s="29"/>
    </row>
    <row r="45" spans="1:9" ht="15">
      <c r="A45" s="29" t="s">
        <v>19</v>
      </c>
      <c r="B45" s="29"/>
      <c r="C45" s="29"/>
      <c r="D45" s="29"/>
      <c r="E45" s="29"/>
      <c r="F45" s="29"/>
      <c r="G45" s="29"/>
      <c r="H45" s="29"/>
      <c r="I45" s="29"/>
    </row>
    <row r="46" spans="1:9" ht="15">
      <c r="A46" s="29" t="s">
        <v>20</v>
      </c>
      <c r="B46" s="29"/>
      <c r="C46" s="29"/>
      <c r="D46" s="29"/>
      <c r="E46" s="29"/>
      <c r="F46" s="29"/>
      <c r="G46" s="29"/>
      <c r="H46" s="29"/>
      <c r="I46" s="29"/>
    </row>
  </sheetData>
  <sheetProtection/>
  <mergeCells count="32">
    <mergeCell ref="F4:F5"/>
    <mergeCell ref="A18:F18"/>
    <mergeCell ref="D30:E31"/>
    <mergeCell ref="A1:F1"/>
    <mergeCell ref="A2:F2"/>
    <mergeCell ref="A4:A5"/>
    <mergeCell ref="B4:D4"/>
    <mergeCell ref="E4:E5"/>
    <mergeCell ref="B26:B27"/>
    <mergeCell ref="C26:C27"/>
    <mergeCell ref="D26:E27"/>
    <mergeCell ref="F26:F27"/>
    <mergeCell ref="F28:F29"/>
    <mergeCell ref="A44:D44"/>
    <mergeCell ref="B6:D6"/>
    <mergeCell ref="B7:D7"/>
    <mergeCell ref="B8:D8"/>
    <mergeCell ref="A22:F23"/>
    <mergeCell ref="A33:F34"/>
    <mergeCell ref="A30:A31"/>
    <mergeCell ref="B30:B31"/>
    <mergeCell ref="C30:C31"/>
    <mergeCell ref="A26:A27"/>
    <mergeCell ref="B11:D11"/>
    <mergeCell ref="B12:D12"/>
    <mergeCell ref="B13:D13"/>
    <mergeCell ref="D25:E25"/>
    <mergeCell ref="F30:F31"/>
    <mergeCell ref="A28:A29"/>
    <mergeCell ref="B28:B29"/>
    <mergeCell ref="C28:C29"/>
    <mergeCell ref="D28:E29"/>
  </mergeCells>
  <printOptions/>
  <pageMargins left="0.11811023622047245" right="0.11811023622047245" top="0.1968503937007874" bottom="0.196850393700787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2009-11-25T11:48:11Z</cp:lastPrinted>
  <dcterms:created xsi:type="dcterms:W3CDTF">2006-09-28T05:33:49Z</dcterms:created>
  <dcterms:modified xsi:type="dcterms:W3CDTF">2011-09-15T09:09:24Z</dcterms:modified>
  <cp:category/>
  <cp:version/>
  <cp:contentType/>
  <cp:contentStatus/>
</cp:coreProperties>
</file>